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<sst xmlns="http://schemas.openxmlformats.org/spreadsheetml/2006/main" count="856" uniqueCount="856">
  <si>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秋田県立循環器・脳脊髄センター</t>
  </si>
  <si>
    <t>〒010-0874　秋田市千秋久保田町６－１０</t>
  </si>
  <si>
    <t>病棟の建築時期と構造</t>
  </si>
  <si>
    <t>建物情報＼病棟名</t>
  </si>
  <si>
    <t>HCU病棟</t>
  </si>
  <si>
    <t>SCU病棟</t>
  </si>
  <si>
    <t>西4病棟</t>
  </si>
  <si>
    <t>西5病棟</t>
  </si>
  <si>
    <t>東4病棟</t>
  </si>
  <si>
    <t>東5病棟</t>
  </si>
  <si>
    <t>様式１病院病棟票(1)</t>
  </si>
  <si>
    <t>建築時期</t>
  </si>
  <si>
    <t>2018</t>
  </si>
  <si>
    <t>2008</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</si>
  <si>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</si>
  <si>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</si>
  <si>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</si>
  <si>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</si>
  <si>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</si>
  <si>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</si>
  <si>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</si>
  <si>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</si>
  <si>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</si>
  <si>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</si>
  <si>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</si>
  <si>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</si>
  <si>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</si>
  <si>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</si>
  <si>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</si>
  <si>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</si>
  <si>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</si>
  <si>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</si>
  <si>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</si>
  <si>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</si>
  <si>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</si>
  <si>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</si>
  <si>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</si>
  <si>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</si>
  <si>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</si>
  <si>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</si>
  <si>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</si>
  <si>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</si>
  <si>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</si>
  <si>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</si>
  <si>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</si>
  <si>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</si>
  <si>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</si>
  <si>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</si>
  <si>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</si>
  <si>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</si>
  <si>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</si>
  <si>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</si>
  <si>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</si>
  <si>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</si>
  <si>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</si>
  <si>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</si>
  <si>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</si>
  <si>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</si>
  <si>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</si>
  <si>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</si>
  <si>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</si>
  <si>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</si>
  <si>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</si>
  <si>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</si>
  <si>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</si>
  <si>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</si>
  <si>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</si>
  <si>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</si>
  <si>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</si>
  <si>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</si>
  <si>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</si>
  <si>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</si>
  <si>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</si>
  <si>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</si>
  <si>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</si>
  <si>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</si>
  <si>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</si>
  <si>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</si>
  <si>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</si>
  <si>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</si>
  <si>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</si>
  <si>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</si>
  <si>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</si>
  <si>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</si>
  <si>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</si>
  <si>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</si>
  <si>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</si>
  <si>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</si>
  <si>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</si>
  <si>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</si>
  <si>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</si>
  <si>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</si>
  <si>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</si>
  <si>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</si>
  <si>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</si>
  <si>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</si>
  <si>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</si>
  <si>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</si>
  <si>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</si>
  <si>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</si>
  <si>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</si>
  <si>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</si>
  <si>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</si>
  <si>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</si>
  <si>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コロナ患者病床として稼働しているため。</t>
  </si>
  <si>
    <t>休床のため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</si>
  <si>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</si>
  <si>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</si>
  <si>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</si>
  <si>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</si>
  <si>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</si>
  <si>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</si>
  <si>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リハビリテーション科</t>
  </si>
  <si>
    <t>様式１病院施設票(43)-1</t>
  </si>
  <si>
    <t>複数ある場合、上位３つ</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</si>
  <si>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</si>
  <si>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</si>
  <si>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</si>
  <si>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</si>
  <si>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</si>
  <si>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</si>
  <si>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</si>
  <si>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</si>
  <si>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</si>
  <si>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脳卒中ｹｱﾕﾆｯﾄ入院医療管理料</t>
  </si>
  <si>
    <t>急性期一般入院料１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</si>
  <si>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</si>
  <si>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</si>
  <si>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</si>
  <si>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</si>
  <si>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</si>
  <si>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</si>
  <si>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</si>
  <si>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</si>
  <si>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</si>
  <si>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</si>
  <si>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</si>
  <si>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</si>
  <si>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</si>
  <si>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</si>
  <si>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</si>
  <si>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</si>
  <si>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</si>
  <si>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</si>
  <si>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</si>
  <si>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</si>
  <si>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</si>
  <si>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</si>
  <si>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</si>
  <si>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</si>
  <si>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</si>
  <si>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</si>
  <si>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</si>
  <si>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</si>
  <si>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</si>
  <si>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</si>
  <si>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</si>
  <si>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</si>
  <si>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</si>
  <si>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</si>
  <si>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</si>
  <si>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</si>
  <si>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</si>
  <si>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</si>
  <si>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</si>
  <si>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</si>
  <si>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</si>
  <si>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</si>
  <si>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</si>
  <si>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</si>
  <si>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</si>
  <si>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</si>
  <si>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</si>
  <si>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</si>
  <si>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</si>
  <si>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</si>
  <si>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</si>
  <si>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</si>
  <si>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</si>
  <si>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</si>
  <si>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</si>
  <si>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</si>
  <si>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</si>
  <si>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</si>
  <si>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</si>
  <si>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</si>
  <si>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</si>
  <si>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</si>
  <si>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</si>
  <si>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</si>
  <si>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</si>
  <si>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</si>
  <si>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</si>
  <si>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</si>
  <si>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</si>
  <si>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</si>
  <si>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</si>
  <si>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</si>
  <si>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</si>
  <si>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</si>
  <si>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</si>
  <si>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</si>
  <si>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</si>
  <si>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</si>
  <si>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</si>
  <si>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</si>
  <si>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</si>
  <si>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</si>
  <si>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</si>
  <si>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</si>
  <si>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</si>
  <si>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</si>
  <si>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</si>
  <si>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</si>
  <si>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</si>
  <si>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</si>
  <si>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</si>
  <si>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</si>
  <si>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</si>
  <si>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</si>
  <si>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</si>
  <si>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</si>
  <si>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</si>
  <si>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</si>
  <si>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</si>
  <si>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</si>
  <si>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</si>
  <si>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</si>
  <si>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</si>
  <si>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</si>
  <si>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</si>
  <si>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</si>
  <si>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</si>
  <si>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</si>
  <si>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</si>
  <si>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</si>
  <si>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</si>
  <si>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</si>
  <si>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</si>
  <si>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</si>
  <si>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</si>
  <si>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</si>
  <si>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</si>
  <si>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</si>
  <si>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</si>
  <si>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</si>
  <si>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</si>
  <si>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</si>
  <si>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</si>
  <si>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</si>
  <si>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</si>
  <si>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</si>
  <si>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</si>
  <si>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</si>
  <si>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</si>
  <si>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</si>
  <si>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</si>
  <si>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</si>
  <si>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</si>
  <si>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</si>
  <si>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</si>
  <si>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</si>
  <si>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</si>
  <si>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</si>
  <si>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</si>
  <si>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</si>
  <si>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</si>
  <si>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</si>
  <si>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</si>
  <si>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</si>
  <si>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</si>
  <si>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</si>
  <si>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</si>
  <si>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</si>
  <si>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</si>
  <si>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</si>
  <si>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</si>
  <si>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</si>
  <si>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</si>
  <si>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</si>
  <si>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</si>
  <si>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</si>
  <si>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</si>
  <si>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</si>
  <si>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</si>
  <si>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</si>
  <si>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</si>
  <si>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</si>
  <si>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</si>
  <si>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</si>
  <si>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</si>
  <si>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</si>
  <si>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</si>
  <si>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</si>
  <si>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</si>
  <si>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</si>
  <si>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</si>
  <si>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</si>
  <si>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</si>
  <si>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</si>
  <si>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</si>
  <si>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</si>
  <si>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</si>
  <si>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</si>
  <si>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</si>
  <si>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</si>
  <si>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</si>
  <si>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</si>
  <si>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</si>
  <si>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</si>
  <si>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</si>
  <si>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</si>
  <si>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</si>
  <si>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</si>
  <si>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</si>
  <si>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</si>
  <si>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</si>
  <si>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</si>
  <si>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</si>
  <si>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</si>
  <si>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</si>
  <si>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</si>
  <si>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</si>
  <si>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</si>
  <si>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</si>
  <si>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</si>
  <si>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</si>
  <si>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</si>
  <si>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</si>
  <si>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</si>
  <si>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</si>
  <si>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</si>
  <si>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</si>
  <si>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</si>
  <si>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</si>
  <si>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</si>
  <si>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</si>
  <si>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</si>
  <si>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</si>
  <si>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</si>
  <si>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</si>
  <si>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</si>
  <si>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</si>
  <si>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</si>
  <si>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</si>
  <si>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</si>
  <si>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</si>
  <si>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</si>
  <si>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</si>
  <si>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</si>
  <si>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</si>
  <si>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</si>
  <si>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</si>
  <si>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</si>
  <si>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</si>
  <si>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</si>
  <si>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</si>
  <si>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</si>
  <si>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</si>
  <si>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</si>
  <si>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</si>
  <si>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</si>
  <si>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</si>
  <si>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</si>
  <si>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</si>
  <si>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</si>
  <si>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</si>
  <si>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ＨＣＵ病棟</t>
  </si>
  <si>
    <t>ＳＣＵ病棟</t>
  </si>
  <si>
    <t>回復期リハビリテーション病棟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</si>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</sst>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13</v>
      </c>
      <c r="Q10" s="16" t="s">
        <v>13</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t="s">
        <v>19</v>
      </c>
      <c r="M17" s="16" t="s">
        <v>19</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20</v>
      </c>
      <c r="J18" s="355"/>
      <c r="K18" s="355"/>
      <c r="L18" s="16"/>
      <c r="M18" s="16"/>
      <c r="N18" s="16" t="s">
        <v>19</v>
      </c>
      <c r="O18" s="16" t="s">
        <v>19</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21</v>
      </c>
      <c r="J19" s="355"/>
      <c r="K19" s="355"/>
      <c r="L19" s="18"/>
      <c r="M19" s="17"/>
      <c r="N19" s="17"/>
      <c r="O19" s="17"/>
      <c r="P19" s="17"/>
      <c r="Q19" s="17" t="s">
        <v>19</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t="s">
        <v>19</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t="s">
        <v>19</v>
      </c>
      <c r="M28" s="16" t="s">
        <v>19</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c r="M29" s="16"/>
      <c r="N29" s="16" t="s">
        <v>19</v>
      </c>
      <c r="O29" s="16" t="s">
        <v>19</v>
      </c>
      <c r="P29" s="16" t="s">
        <v>19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t="s">
        <v>19</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18</v>
      </c>
      <c r="M95" s="210" t="s">
        <v>18</v>
      </c>
      <c r="N95" s="210" t="s">
        <v>20</v>
      </c>
      <c r="O95" s="210" t="s">
        <v>20</v>
      </c>
      <c r="P95" s="210" t="s">
        <v>81</v>
      </c>
      <c r="Q95" s="210" t="s">
        <v>21</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12</v>
      </c>
      <c r="M104" s="209">
        <v>8</v>
      </c>
      <c r="N104" s="166">
        <v>35</v>
      </c>
      <c r="O104" s="166">
        <v>43</v>
      </c>
      <c r="P104" s="166">
        <v>38</v>
      </c>
      <c r="Q104" s="166">
        <v>48</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6</v>
      </c>
      <c r="N106" s="166">
        <v>35</v>
      </c>
      <c r="O106" s="166">
        <v>36</v>
      </c>
      <c r="P106" s="166">
        <v>0</v>
      </c>
      <c r="Q106" s="166">
        <v>48</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12</v>
      </c>
      <c r="M107" s="166">
        <v>8</v>
      </c>
      <c r="N107" s="166">
        <v>35</v>
      </c>
      <c r="O107" s="166">
        <v>38</v>
      </c>
      <c r="P107" s="166">
        <v>43</v>
      </c>
      <c r="Q107" s="166">
        <v>48</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40</v>
      </c>
      <c r="M117" s="165" t="s">
        <v>40</v>
      </c>
      <c r="N117" s="165" t="s">
        <v>40</v>
      </c>
      <c r="O117" s="165" t="s">
        <v>104</v>
      </c>
      <c r="P117" s="165" t="s">
        <v>105</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111</v>
      </c>
      <c r="N125" s="211" t="s">
        <v>110</v>
      </c>
      <c r="O125" s="211" t="s">
        <v>110</v>
      </c>
      <c r="P125" s="211" t="s">
        <v>110</v>
      </c>
      <c r="Q125" s="211" t="s">
        <v>112</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111</v>
      </c>
      <c r="M126" s="211" t="s">
        <v>40</v>
      </c>
      <c r="N126" s="211" t="s">
        <v>111</v>
      </c>
      <c r="O126" s="211" t="s">
        <v>111</v>
      </c>
      <c r="P126" s="211" t="s">
        <v>111</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116</v>
      </c>
      <c r="M127" s="211" t="s">
        <v>40</v>
      </c>
      <c r="N127" s="211" t="s">
        <v>117</v>
      </c>
      <c r="O127" s="211" t="s">
        <v>116</v>
      </c>
      <c r="P127" s="211" t="s">
        <v>117</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117</v>
      </c>
      <c r="M128" s="211" t="s">
        <v>40</v>
      </c>
      <c r="N128" s="211" t="s">
        <v>116</v>
      </c>
      <c r="O128" s="211" t="s">
        <v>117</v>
      </c>
      <c r="P128" s="211" t="s">
        <v>116</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124</v>
      </c>
      <c r="N136" s="211" t="s">
        <v>125</v>
      </c>
      <c r="O136" s="211" t="s">
        <v>125</v>
      </c>
      <c r="P136" s="211" t="s">
        <v>40</v>
      </c>
      <c r="Q136" s="211" t="s">
        <v>126</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127</v>
      </c>
      <c r="F137" s="252"/>
      <c r="G137" s="252"/>
      <c r="H137" s="253"/>
      <c r="I137" s="237"/>
      <c r="J137" s="68"/>
      <c r="K137" s="69"/>
      <c r="L137" s="67">
        <v>12</v>
      </c>
      <c r="M137" s="211">
        <v>8</v>
      </c>
      <c r="N137" s="211">
        <v>35</v>
      </c>
      <c r="O137" s="211">
        <v>43</v>
      </c>
      <c r="P137" s="211">
        <v>0</v>
      </c>
      <c r="Q137" s="211">
        <v>48</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148</v>
      </c>
      <c r="B168" s="1"/>
      <c r="C168" s="251" t="s">
        <v>149</v>
      </c>
      <c r="D168" s="252"/>
      <c r="E168" s="252"/>
      <c r="F168" s="252"/>
      <c r="G168" s="252"/>
      <c r="H168" s="253"/>
      <c r="I168" s="184" t="s">
        <v>150</v>
      </c>
      <c r="J168" s="167" t="s">
        <v>151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151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151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40</v>
      </c>
      <c r="M193" s="213">
        <v>19</v>
      </c>
      <c r="N193" s="213">
        <v>36</v>
      </c>
      <c r="O193" s="213">
        <v>17</v>
      </c>
      <c r="P193" s="213">
        <v>0</v>
      </c>
      <c r="Q193" s="213">
        <v>33</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0.8</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0</v>
      </c>
      <c r="M197" s="213">
        <v>0</v>
      </c>
      <c r="N197" s="213">
        <v>12</v>
      </c>
      <c r="O197" s="213">
        <v>0</v>
      </c>
      <c r="P197" s="213">
        <v>0</v>
      </c>
      <c r="Q197" s="213">
        <v>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v>
      </c>
      <c r="M198" s="212">
        <v>0</v>
      </c>
      <c r="N198" s="212">
        <v>0</v>
      </c>
      <c r="O198" s="212">
        <v>0</v>
      </c>
      <c r="P198" s="212">
        <v>0</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8</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8</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1</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2</v>
      </c>
      <c r="M207" s="213">
        <v>1</v>
      </c>
      <c r="N207" s="213">
        <v>1</v>
      </c>
      <c r="O207" s="213">
        <v>1</v>
      </c>
      <c r="P207" s="213">
        <v>0</v>
      </c>
      <c r="Q207" s="213">
        <v>1</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1</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18</v>
      </c>
      <c r="M221" s="89">
        <v>15</v>
      </c>
      <c r="N221" s="89">
        <v>16</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0</v>
      </c>
      <c r="M222" s="90">
        <v>1.3</v>
      </c>
      <c r="N222" s="90">
        <v>0</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0</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2</v>
      </c>
      <c r="M225" s="89">
        <v>0</v>
      </c>
      <c r="N225" s="89">
        <v>0</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v>
      </c>
      <c r="M226" s="90">
        <v>0</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15</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0.1</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10</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4</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7</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0.8</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7</v>
      </c>
      <c r="N237" s="89">
        <v>0</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2</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2</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1</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820</v>
      </c>
      <c r="M316" s="213">
        <v>257</v>
      </c>
      <c r="N316" s="213">
        <v>888</v>
      </c>
      <c r="O316" s="213">
        <v>654</v>
      </c>
      <c r="P316" s="213">
        <v>0</v>
      </c>
      <c r="Q316" s="213">
        <v>353</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456</v>
      </c>
      <c r="M317" s="213">
        <v>131</v>
      </c>
      <c r="N317" s="213">
        <v>810</v>
      </c>
      <c r="O317" s="213">
        <v>422</v>
      </c>
      <c r="P317" s="213">
        <v>0</v>
      </c>
      <c r="Q317" s="213">
        <v>352</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4</v>
      </c>
      <c r="M318" s="213">
        <v>0</v>
      </c>
      <c r="N318" s="213">
        <v>60</v>
      </c>
      <c r="O318" s="213">
        <v>227</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360</v>
      </c>
      <c r="M319" s="213">
        <v>126</v>
      </c>
      <c r="N319" s="213">
        <v>18</v>
      </c>
      <c r="O319" s="213">
        <v>5</v>
      </c>
      <c r="P319" s="213">
        <v>0</v>
      </c>
      <c r="Q319" s="213">
        <v>1</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34370</v>
      </c>
      <c r="M320" s="213">
        <v>21520</v>
      </c>
      <c r="N320" s="213">
        <v>10251</v>
      </c>
      <c r="O320" s="213">
        <v>4535</v>
      </c>
      <c r="P320" s="213">
        <v>0</v>
      </c>
      <c r="Q320" s="213">
        <v>11590</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820</v>
      </c>
      <c r="M321" s="213">
        <v>256</v>
      </c>
      <c r="N321" s="213">
        <v>880</v>
      </c>
      <c r="O321" s="213">
        <v>530</v>
      </c>
      <c r="P321" s="213">
        <v>0</v>
      </c>
      <c r="Q321" s="213">
        <v>339</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820</v>
      </c>
      <c r="M329" s="213">
        <v>257</v>
      </c>
      <c r="N329" s="213">
        <v>888</v>
      </c>
      <c r="O329" s="213">
        <v>654</v>
      </c>
      <c r="P329" s="213">
        <v>0</v>
      </c>
      <c r="Q329" s="213">
        <v>353</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453</v>
      </c>
      <c r="M330" s="213">
        <v>129</v>
      </c>
      <c r="N330" s="213">
        <v>296</v>
      </c>
      <c r="O330" s="213">
        <v>41</v>
      </c>
      <c r="P330" s="213">
        <v>0</v>
      </c>
      <c r="Q330" s="213">
        <v>164</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294</v>
      </c>
      <c r="M331" s="213">
        <v>119</v>
      </c>
      <c r="N331" s="213">
        <v>557</v>
      </c>
      <c r="O331" s="213">
        <v>469</v>
      </c>
      <c r="P331" s="213">
        <v>0</v>
      </c>
      <c r="Q331" s="213">
        <v>146</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62</v>
      </c>
      <c r="M332" s="213">
        <v>5</v>
      </c>
      <c r="N332" s="213">
        <v>24</v>
      </c>
      <c r="O332" s="213">
        <v>5</v>
      </c>
      <c r="P332" s="213">
        <v>0</v>
      </c>
      <c r="Q332" s="213">
        <v>43</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11</v>
      </c>
      <c r="M333" s="213">
        <v>4</v>
      </c>
      <c r="N333" s="213">
        <v>11</v>
      </c>
      <c r="O333" s="213">
        <v>4</v>
      </c>
      <c r="P333" s="213">
        <v>0</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0</v>
      </c>
      <c r="M336" s="213">
        <v>0</v>
      </c>
      <c r="N336" s="213">
        <v>0</v>
      </c>
      <c r="O336" s="213">
        <v>135</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820</v>
      </c>
      <c r="M337" s="213">
        <v>256</v>
      </c>
      <c r="N337" s="213">
        <v>880</v>
      </c>
      <c r="O337" s="213">
        <v>530</v>
      </c>
      <c r="P337" s="213">
        <v>0</v>
      </c>
      <c r="Q337" s="213">
        <v>339</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719</v>
      </c>
      <c r="M338" s="213">
        <v>202</v>
      </c>
      <c r="N338" s="213">
        <v>361</v>
      </c>
      <c r="O338" s="213">
        <v>179</v>
      </c>
      <c r="P338" s="213">
        <v>0</v>
      </c>
      <c r="Q338" s="213">
        <v>8</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65</v>
      </c>
      <c r="M339" s="213">
        <v>46</v>
      </c>
      <c r="N339" s="213">
        <v>446</v>
      </c>
      <c r="O339" s="213">
        <v>337</v>
      </c>
      <c r="P339" s="213">
        <v>0</v>
      </c>
      <c r="Q339" s="213">
        <v>314</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10</v>
      </c>
      <c r="M340" s="213">
        <v>4</v>
      </c>
      <c r="N340" s="213">
        <v>45</v>
      </c>
      <c r="O340" s="213">
        <v>11</v>
      </c>
      <c r="P340" s="213">
        <v>0</v>
      </c>
      <c r="Q340" s="213">
        <v>2</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0</v>
      </c>
      <c r="M341" s="213">
        <v>2</v>
      </c>
      <c r="N341" s="213">
        <v>11</v>
      </c>
      <c r="O341" s="213">
        <v>1</v>
      </c>
      <c r="P341" s="213">
        <v>0</v>
      </c>
      <c r="Q341" s="213">
        <v>13</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1</v>
      </c>
      <c r="M342" s="213">
        <v>1</v>
      </c>
      <c r="N342" s="213">
        <v>5</v>
      </c>
      <c r="O342" s="213">
        <v>0</v>
      </c>
      <c r="P342" s="213">
        <v>0</v>
      </c>
      <c r="Q342" s="213">
        <v>2</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0</v>
      </c>
      <c r="M344" s="213">
        <v>1</v>
      </c>
      <c r="N344" s="213">
        <v>4</v>
      </c>
      <c r="O344" s="213">
        <v>0</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25</v>
      </c>
      <c r="M345" s="213">
        <v>0</v>
      </c>
      <c r="N345" s="213">
        <v>8</v>
      </c>
      <c r="O345" s="213">
        <v>1</v>
      </c>
      <c r="P345" s="213">
        <v>0</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0</v>
      </c>
      <c r="M346" s="213">
        <v>0</v>
      </c>
      <c r="N346" s="213">
        <v>0</v>
      </c>
      <c r="O346" s="213">
        <v>1</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101</v>
      </c>
      <c r="M354" s="213">
        <v>54</v>
      </c>
      <c r="N354" s="213">
        <v>519</v>
      </c>
      <c r="O354" s="213">
        <v>351</v>
      </c>
      <c r="P354" s="213">
        <v>0</v>
      </c>
      <c r="Q354" s="213">
        <v>331</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100</v>
      </c>
      <c r="M355" s="213">
        <v>54</v>
      </c>
      <c r="N355" s="213">
        <v>501</v>
      </c>
      <c r="O355" s="213">
        <v>349</v>
      </c>
      <c r="P355" s="213">
        <v>0</v>
      </c>
      <c r="Q355" s="213">
        <v>324</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18</v>
      </c>
      <c r="O357" s="213">
        <v>2</v>
      </c>
      <c r="P357" s="213">
        <v>0</v>
      </c>
      <c r="Q357" s="213">
        <v>7</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367</v>
      </c>
      <c r="M390" s="210" t="s">
        <v>368</v>
      </c>
      <c r="N390" s="198" t="s">
        <v>369</v>
      </c>
      <c r="O390" s="198" t="s">
        <v>6</v>
      </c>
      <c r="P390" s="198" t="s">
        <v>7</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370</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371</v>
      </c>
      <c r="M392" s="217" t="s">
        <v>371</v>
      </c>
      <c r="N392" s="217">
        <v>0</v>
      </c>
      <c r="O392" s="217">
        <v>382</v>
      </c>
      <c r="P392" s="217">
        <v>10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t="s">
        <v>371</v>
      </c>
      <c r="M395" s="217" t="s">
        <v>371</v>
      </c>
      <c r="N395" s="217">
        <v>0</v>
      </c>
      <c r="O395" s="217">
        <v>691</v>
      </c>
      <c r="P395" s="217" t="s">
        <v>371</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172</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v>0</v>
      </c>
      <c r="N402" s="217" t="s">
        <v>371</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830</v>
      </c>
      <c r="M426" s="217" t="s">
        <v>371</v>
      </c>
      <c r="N426" s="217">
        <v>0</v>
      </c>
      <c r="O426" s="217">
        <v>0</v>
      </c>
      <c r="P426" s="217" t="s">
        <v>371</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289</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420</v>
      </c>
      <c r="D441" s="235"/>
      <c r="E441" s="235"/>
      <c r="F441" s="235"/>
      <c r="G441" s="235"/>
      <c r="H441" s="236"/>
      <c r="I441" s="288"/>
      <c r="J441" s="169" t="str">
        <f t="shared" si="61"/>
        <v>未確認</v>
      </c>
      <c r="K441" s="170" t="str">
        <f t="shared" si="62"/>
        <v>※</v>
      </c>
      <c r="L441" s="79">
        <v>0</v>
      </c>
      <c r="M441" s="217">
        <v>0</v>
      </c>
      <c r="N441" s="217">
        <v>482</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430</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431</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432</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433</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434</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436</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437</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438</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439</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440</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441</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442</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443</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444</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445</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446</v>
      </c>
      <c r="D467" s="235"/>
      <c r="E467" s="235"/>
      <c r="F467" s="235"/>
      <c r="G467" s="235"/>
      <c r="H467" s="236"/>
      <c r="I467" s="289"/>
      <c r="J467" s="169" t="str">
        <f t="shared" si="63"/>
        <v>未確認</v>
      </c>
      <c r="K467" s="170" t="str">
        <f t="shared" si="64"/>
        <v>※</v>
      </c>
      <c r="L467" s="79">
        <v>0</v>
      </c>
      <c r="M467" s="217">
        <v>0</v>
      </c>
      <c r="N467" s="217">
        <v>0</v>
      </c>
      <c r="O467" s="217" t="s">
        <v>371</v>
      </c>
      <c r="P467" s="217" t="s">
        <v>371</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448</v>
      </c>
      <c r="C475" s="258" t="s">
        <v>449</v>
      </c>
      <c r="D475" s="259"/>
      <c r="E475" s="259"/>
      <c r="F475" s="259"/>
      <c r="G475" s="259"/>
      <c r="H475" s="260"/>
      <c r="I475" s="255" t="s">
        <v>450</v>
      </c>
      <c r="J475" s="78" t="str">
        <f>IF(SUM(L475:BS475)=0,IF(COUNTIF(L475:BS475,"未確認")&gt;0,"未確認",IF(COUNTIF(L475:BS475,"~*")&gt;0,"*",SUM(L475:BS475))),SUM(L475:BS475))</f>
        <v>未確認</v>
      </c>
      <c r="K475" s="129" t="str">
        <f ref="K475:K482" t="shared" si="69">IF(OR(COUNTIF(L475:BS475,"未確認")&gt;0,COUNTIF(L475:BS475,"*")&gt;0),"※","")</f>
        <v>※</v>
      </c>
      <c r="L475" s="79">
        <v>534</v>
      </c>
      <c r="M475" s="217">
        <v>0</v>
      </c>
      <c r="N475" s="217" t="s">
        <v>371</v>
      </c>
      <c r="O475" s="217" t="s">
        <v>371</v>
      </c>
      <c r="P475" s="217" t="s">
        <v>371</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v>0</v>
      </c>
      <c r="N476" s="217" t="s">
        <v>371</v>
      </c>
      <c r="O476" s="217" t="s">
        <v>371</v>
      </c>
      <c r="P476" s="217" t="s">
        <v>371</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v>203</v>
      </c>
      <c r="M477" s="217">
        <v>0</v>
      </c>
      <c r="N477" s="217">
        <v>0</v>
      </c>
      <c r="O477" s="217" t="s">
        <v>371</v>
      </c>
      <c r="P477" s="217" t="s">
        <v>371</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t="s">
        <v>371</v>
      </c>
      <c r="M478" s="217">
        <v>0</v>
      </c>
      <c r="N478" s="217">
        <v>0</v>
      </c>
      <c r="O478" s="217" t="s">
        <v>371</v>
      </c>
      <c r="P478" s="217" t="s">
        <v>371</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t="s">
        <v>371</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t="s">
        <v>371</v>
      </c>
      <c r="M483" s="217">
        <v>0</v>
      </c>
      <c r="N483" s="217">
        <v>0</v>
      </c>
      <c r="O483" s="217" t="s">
        <v>371</v>
      </c>
      <c r="P483" s="217" t="s">
        <v>371</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v>328</v>
      </c>
      <c r="M488" s="217">
        <v>0</v>
      </c>
      <c r="N488" s="217">
        <v>0</v>
      </c>
      <c r="O488" s="217">
        <v>0</v>
      </c>
      <c r="P488" s="217" t="s">
        <v>371</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t="s">
        <v>371</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v>202</v>
      </c>
      <c r="M490" s="217">
        <v>0</v>
      </c>
      <c r="N490" s="217">
        <v>0</v>
      </c>
      <c r="O490" s="217">
        <v>0</v>
      </c>
      <c r="P490" s="217" t="s">
        <v>371</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t="s">
        <v>371</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t="s">
        <v>371</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v>0</v>
      </c>
      <c r="M497" s="217">
        <v>0</v>
      </c>
      <c r="N497" s="217">
        <v>0</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t="s">
        <v>371</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v>0</v>
      </c>
      <c r="M512" s="217">
        <v>0</v>
      </c>
      <c r="N512" s="217">
        <v>0</v>
      </c>
      <c r="O512" s="217" t="s">
        <v>371</v>
      </c>
      <c r="P512" s="217" t="s">
        <v>371</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v>0</v>
      </c>
      <c r="N514" s="217">
        <v>0</v>
      </c>
      <c r="O514" s="217" t="s">
        <v>371</v>
      </c>
      <c r="P514" s="217" t="s">
        <v>371</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v>0</v>
      </c>
      <c r="M515" s="217">
        <v>0</v>
      </c>
      <c r="N515" s="217" t="s">
        <v>371</v>
      </c>
      <c r="O515" s="217" t="s">
        <v>371</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v>0</v>
      </c>
      <c r="M517" s="217">
        <v>0</v>
      </c>
      <c r="N517" s="217">
        <v>0</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t="s">
        <v>371</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t="s">
        <v>371</v>
      </c>
      <c r="M524" s="217" t="s">
        <v>371</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t="s">
        <v>371</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t="s">
        <v>371</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v>303</v>
      </c>
      <c r="M543" s="217">
        <v>203</v>
      </c>
      <c r="N543" s="217">
        <v>299</v>
      </c>
      <c r="O543" s="217">
        <v>326</v>
      </c>
      <c r="P543" s="217" t="s">
        <v>371</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t="s">
        <v>371</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40</v>
      </c>
      <c r="M570" s="227" t="s">
        <v>605</v>
      </c>
      <c r="N570" s="227" t="s">
        <v>605</v>
      </c>
      <c r="O570" s="227" t="s">
        <v>605</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606</v>
      </c>
      <c r="D571" s="246"/>
      <c r="E571" s="246"/>
      <c r="F571" s="246"/>
      <c r="G571" s="246"/>
      <c r="H571" s="247"/>
      <c r="I571" s="238" t="s">
        <v>607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608</v>
      </c>
      <c r="B572" s="1"/>
      <c r="C572" s="134"/>
      <c r="D572" s="285" t="s">
        <v>609</v>
      </c>
      <c r="E572" s="286"/>
      <c r="F572" s="286"/>
      <c r="G572" s="286"/>
      <c r="H572" s="287"/>
      <c r="I572" s="239"/>
      <c r="J572" s="241"/>
      <c r="K572" s="242"/>
      <c r="L572" s="135">
        <v>0</v>
      </c>
      <c r="M572" s="218">
        <v>48.5</v>
      </c>
      <c r="N572" s="218">
        <v>45.3</v>
      </c>
      <c r="O572" s="218">
        <v>39.5</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610</v>
      </c>
      <c r="B573" s="1"/>
      <c r="C573" s="134"/>
      <c r="D573" s="285" t="s">
        <v>611</v>
      </c>
      <c r="E573" s="286"/>
      <c r="F573" s="286"/>
      <c r="G573" s="286"/>
      <c r="H573" s="287"/>
      <c r="I573" s="239"/>
      <c r="J573" s="241"/>
      <c r="K573" s="242"/>
      <c r="L573" s="135">
        <v>0</v>
      </c>
      <c r="M573" s="218">
        <v>24.3</v>
      </c>
      <c r="N573" s="218">
        <v>18.8</v>
      </c>
      <c r="O573" s="218">
        <v>13.1</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612</v>
      </c>
      <c r="B574" s="1"/>
      <c r="C574" s="134"/>
      <c r="D574" s="285" t="s">
        <v>613</v>
      </c>
      <c r="E574" s="286"/>
      <c r="F574" s="286"/>
      <c r="G574" s="286"/>
      <c r="H574" s="287"/>
      <c r="I574" s="239"/>
      <c r="J574" s="241"/>
      <c r="K574" s="242"/>
      <c r="L574" s="135">
        <v>0</v>
      </c>
      <c r="M574" s="218">
        <v>15.4</v>
      </c>
      <c r="N574" s="218">
        <v>13.4</v>
      </c>
      <c r="O574" s="218">
        <v>6.6</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614</v>
      </c>
      <c r="B575" s="1"/>
      <c r="C575" s="134"/>
      <c r="D575" s="285" t="s">
        <v>615</v>
      </c>
      <c r="E575" s="286"/>
      <c r="F575" s="286"/>
      <c r="G575" s="286"/>
      <c r="H575" s="287"/>
      <c r="I575" s="239"/>
      <c r="J575" s="241"/>
      <c r="K575" s="242"/>
      <c r="L575" s="135">
        <v>0</v>
      </c>
      <c r="M575" s="218">
        <v>15.1</v>
      </c>
      <c r="N575" s="218">
        <v>4.6</v>
      </c>
      <c r="O575" s="218">
        <v>6</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616</v>
      </c>
      <c r="B576" s="1"/>
      <c r="C576" s="134"/>
      <c r="D576" s="285" t="s">
        <v>617</v>
      </c>
      <c r="E576" s="286"/>
      <c r="F576" s="286"/>
      <c r="G576" s="286"/>
      <c r="H576" s="287"/>
      <c r="I576" s="239"/>
      <c r="J576" s="241"/>
      <c r="K576" s="242"/>
      <c r="L576" s="135">
        <v>0</v>
      </c>
      <c r="M576" s="218">
        <v>2.5</v>
      </c>
      <c r="N576" s="218">
        <v>17.9</v>
      </c>
      <c r="O576" s="218">
        <v>27.1</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618</v>
      </c>
      <c r="B577" s="1"/>
      <c r="C577" s="183"/>
      <c r="D577" s="285" t="s">
        <v>619</v>
      </c>
      <c r="E577" s="286"/>
      <c r="F577" s="286"/>
      <c r="G577" s="286"/>
      <c r="H577" s="287"/>
      <c r="I577" s="239"/>
      <c r="J577" s="241"/>
      <c r="K577" s="242"/>
      <c r="L577" s="135">
        <v>0</v>
      </c>
      <c r="M577" s="218">
        <v>23.2</v>
      </c>
      <c r="N577" s="218">
        <v>31.5</v>
      </c>
      <c r="O577" s="218">
        <v>33.4</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621</v>
      </c>
      <c r="B579" s="1"/>
      <c r="C579" s="134"/>
      <c r="D579" s="285" t="s">
        <v>609</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622</v>
      </c>
      <c r="B580" s="1"/>
      <c r="C580" s="134"/>
      <c r="D580" s="285" t="s">
        <v>611</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623</v>
      </c>
      <c r="B581" s="1"/>
      <c r="C581" s="134"/>
      <c r="D581" s="285" t="s">
        <v>613</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624</v>
      </c>
      <c r="B582" s="1"/>
      <c r="C582" s="134"/>
      <c r="D582" s="285" t="s">
        <v>615</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625</v>
      </c>
      <c r="B583" s="1"/>
      <c r="C583" s="134"/>
      <c r="D583" s="285" t="s">
        <v>617</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626</v>
      </c>
      <c r="B584" s="1"/>
      <c r="C584" s="134"/>
      <c r="D584" s="285" t="s">
        <v>619</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628</v>
      </c>
      <c r="B586" s="1"/>
      <c r="C586" s="134"/>
      <c r="D586" s="285" t="s">
        <v>609</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629</v>
      </c>
      <c r="B587" s="1"/>
      <c r="C587" s="134"/>
      <c r="D587" s="285" t="s">
        <v>611</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630</v>
      </c>
      <c r="B588" s="1"/>
      <c r="C588" s="134"/>
      <c r="D588" s="285" t="s">
        <v>613</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631</v>
      </c>
      <c r="B589" s="1"/>
      <c r="C589" s="134"/>
      <c r="D589" s="285" t="s">
        <v>615</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632</v>
      </c>
      <c r="B590" s="1"/>
      <c r="C590" s="134"/>
      <c r="D590" s="285" t="s">
        <v>617</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633</v>
      </c>
      <c r="B591" s="1"/>
      <c r="C591" s="206"/>
      <c r="D591" s="285" t="s">
        <v>619</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635</v>
      </c>
      <c r="C599" s="251" t="s">
        <v>636</v>
      </c>
      <c r="D599" s="252"/>
      <c r="E599" s="252"/>
      <c r="F599" s="252"/>
      <c r="G599" s="252"/>
      <c r="H599" s="253"/>
      <c r="I599" s="82" t="s">
        <v>637</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638</v>
      </c>
      <c r="B600" s="58"/>
      <c r="C600" s="251" t="s">
        <v>639</v>
      </c>
      <c r="D600" s="252"/>
      <c r="E600" s="252"/>
      <c r="F600" s="252"/>
      <c r="G600" s="252"/>
      <c r="H600" s="253"/>
      <c r="I600" s="82" t="s">
        <v>640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641</v>
      </c>
      <c r="B601" s="58"/>
      <c r="C601" s="251" t="s">
        <v>642</v>
      </c>
      <c r="D601" s="252"/>
      <c r="E601" s="252"/>
      <c r="F601" s="252"/>
      <c r="G601" s="252"/>
      <c r="H601" s="253"/>
      <c r="I601" s="82" t="s">
        <v>643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644</v>
      </c>
      <c r="B602" s="58"/>
      <c r="C602" s="251" t="s">
        <v>645</v>
      </c>
      <c r="D602" s="252"/>
      <c r="E602" s="252"/>
      <c r="F602" s="252"/>
      <c r="G602" s="252"/>
      <c r="H602" s="253"/>
      <c r="I602" s="190" t="s">
        <v>646</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t="s">
        <v>371</v>
      </c>
      <c r="P602" s="217" t="s">
        <v>371</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647</v>
      </c>
      <c r="B603" s="58"/>
      <c r="C603" s="251" t="s">
        <v>648</v>
      </c>
      <c r="D603" s="252"/>
      <c r="E603" s="252"/>
      <c r="F603" s="252"/>
      <c r="G603" s="252"/>
      <c r="H603" s="253"/>
      <c r="I603" s="82" t="s">
        <v>649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650</v>
      </c>
      <c r="B604" s="58"/>
      <c r="C604" s="245" t="s">
        <v>651</v>
      </c>
      <c r="D604" s="246"/>
      <c r="E604" s="246"/>
      <c r="F604" s="246"/>
      <c r="G604" s="246"/>
      <c r="H604" s="247"/>
      <c r="I604" s="255" t="s">
        <v>652</v>
      </c>
      <c r="J604" s="86">
        <v>232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653</v>
      </c>
      <c r="B605" s="58"/>
      <c r="C605" s="188"/>
      <c r="D605" s="189"/>
      <c r="E605" s="234" t="s">
        <v>654</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655</v>
      </c>
      <c r="B606" s="58"/>
      <c r="C606" s="245" t="s">
        <v>656</v>
      </c>
      <c r="D606" s="246"/>
      <c r="E606" s="246"/>
      <c r="F606" s="246"/>
      <c r="G606" s="246"/>
      <c r="H606" s="247"/>
      <c r="I606" s="238" t="s">
        <v>657</v>
      </c>
      <c r="J606" s="86">
        <v>492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658</v>
      </c>
      <c r="B607" s="58"/>
      <c r="C607" s="188"/>
      <c r="D607" s="189"/>
      <c r="E607" s="234" t="s">
        <v>654</v>
      </c>
      <c r="F607" s="235"/>
      <c r="G607" s="235"/>
      <c r="H607" s="236"/>
      <c r="I607" s="244"/>
      <c r="J607" s="86">
        <v>197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659</v>
      </c>
      <c r="B608" s="58"/>
      <c r="C608" s="234" t="s">
        <v>660</v>
      </c>
      <c r="D608" s="235"/>
      <c r="E608" s="235"/>
      <c r="F608" s="235"/>
      <c r="G608" s="235"/>
      <c r="H608" s="236"/>
      <c r="I608" s="81" t="s">
        <v>661</v>
      </c>
      <c r="J608" s="78">
        <v>394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662</v>
      </c>
      <c r="B609" s="58"/>
      <c r="C609" s="251" t="s">
        <v>663</v>
      </c>
      <c r="D609" s="252"/>
      <c r="E609" s="252"/>
      <c r="F609" s="252"/>
      <c r="G609" s="252"/>
      <c r="H609" s="253"/>
      <c r="I609" s="81" t="s">
        <v>664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v>0</v>
      </c>
      <c r="O609" s="217">
        <v>0</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665</v>
      </c>
      <c r="B610" s="58"/>
      <c r="C610" s="251" t="s">
        <v>666</v>
      </c>
      <c r="D610" s="252"/>
      <c r="E610" s="252"/>
      <c r="F610" s="252"/>
      <c r="G610" s="252"/>
      <c r="H610" s="253"/>
      <c r="I610" s="81" t="s">
        <v>667</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668</v>
      </c>
      <c r="B611" s="58"/>
      <c r="C611" s="251" t="s">
        <v>669</v>
      </c>
      <c r="D611" s="252"/>
      <c r="E611" s="252"/>
      <c r="F611" s="252"/>
      <c r="G611" s="252"/>
      <c r="H611" s="253"/>
      <c r="I611" s="81" t="s">
        <v>670</v>
      </c>
      <c r="J611" s="78" t="str">
        <f t="shared" si="108"/>
        <v>未確認</v>
      </c>
      <c r="K611" s="129" t="str">
        <f t="shared" si="109"/>
        <v>※</v>
      </c>
      <c r="L611" s="79" t="s">
        <v>371</v>
      </c>
      <c r="M611" s="217">
        <v>0</v>
      </c>
      <c r="N611" s="217">
        <v>0</v>
      </c>
      <c r="O611" s="217">
        <v>0</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671</v>
      </c>
      <c r="B612" s="58"/>
      <c r="C612" s="251" t="s">
        <v>672</v>
      </c>
      <c r="D612" s="252"/>
      <c r="E612" s="252"/>
      <c r="F612" s="252"/>
      <c r="G612" s="252"/>
      <c r="H612" s="253"/>
      <c r="I612" s="81" t="s">
        <v>673</v>
      </c>
      <c r="J612" s="78" t="str">
        <f t="shared" si="108"/>
        <v>未確認</v>
      </c>
      <c r="K612" s="129" t="str">
        <f t="shared" si="109"/>
        <v>※</v>
      </c>
      <c r="L612" s="79" t="s">
        <v>371</v>
      </c>
      <c r="M612" s="217" t="s">
        <v>371</v>
      </c>
      <c r="N612" s="217">
        <v>0</v>
      </c>
      <c r="O612" s="217" t="s">
        <v>371</v>
      </c>
      <c r="P612" s="217" t="s">
        <v>371</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674</v>
      </c>
      <c r="B613" s="58"/>
      <c r="C613" s="251" t="s">
        <v>675</v>
      </c>
      <c r="D613" s="252"/>
      <c r="E613" s="252"/>
      <c r="F613" s="252"/>
      <c r="G613" s="252"/>
      <c r="H613" s="253"/>
      <c r="I613" s="137" t="s">
        <v>676</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677</v>
      </c>
      <c r="B614" s="58"/>
      <c r="C614" s="251" t="s">
        <v>678</v>
      </c>
      <c r="D614" s="252"/>
      <c r="E614" s="252"/>
      <c r="F614" s="252"/>
      <c r="G614" s="252"/>
      <c r="H614" s="253"/>
      <c r="I614" s="81" t="s">
        <v>679</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681</v>
      </c>
      <c r="C622" s="234" t="s">
        <v>682</v>
      </c>
      <c r="D622" s="235"/>
      <c r="E622" s="235"/>
      <c r="F622" s="235"/>
      <c r="G622" s="235"/>
      <c r="H622" s="236"/>
      <c r="I622" s="280" t="s">
        <v>683</v>
      </c>
      <c r="J622" s="78" t="str">
        <f>IF(SUM(L622:BS622)=0,IF(COUNTIF(L622:BS622,"未確認")&gt;0,"未確認",IF(COUNTIF(L622:BS622,"~*")&gt;0,"*",SUM(L622:BS622))),SUM(L622:BS622))</f>
        <v>未確認</v>
      </c>
      <c r="K622" s="129" t="str">
        <f ref="K622:K633" t="shared" si="114">IF(OR(COUNTIF(L622:BS622,"未確認")&gt;0,COUNTIF(L622:BS622,"*")&gt;0),"※","")</f>
        <v>※</v>
      </c>
      <c r="L622" s="79" t="s">
        <v>371</v>
      </c>
      <c r="M622" s="217" t="s">
        <v>371</v>
      </c>
      <c r="N622" s="217" t="s">
        <v>371</v>
      </c>
      <c r="O622" s="217" t="s">
        <v>371</v>
      </c>
      <c r="P622" s="217" t="s">
        <v>371</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684</v>
      </c>
      <c r="C623" s="234" t="s">
        <v>685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686</v>
      </c>
      <c r="C624" s="234" t="s">
        <v>687</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688</v>
      </c>
      <c r="C625" s="234" t="s">
        <v>689</v>
      </c>
      <c r="D625" s="235"/>
      <c r="E625" s="235"/>
      <c r="F625" s="235"/>
      <c r="G625" s="235"/>
      <c r="H625" s="236"/>
      <c r="I625" s="283" t="s">
        <v>690</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692</v>
      </c>
      <c r="C627" s="251" t="s">
        <v>693</v>
      </c>
      <c r="D627" s="252"/>
      <c r="E627" s="252"/>
      <c r="F627" s="252"/>
      <c r="G627" s="252"/>
      <c r="H627" s="253"/>
      <c r="I627" s="81" t="s">
        <v>694</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695</v>
      </c>
      <c r="C628" s="234" t="s">
        <v>696</v>
      </c>
      <c r="D628" s="235"/>
      <c r="E628" s="235"/>
      <c r="F628" s="235"/>
      <c r="G628" s="235"/>
      <c r="H628" s="236"/>
      <c r="I628" s="85" t="s">
        <v>697</v>
      </c>
      <c r="J628" s="78" t="str">
        <f t="shared" si="115"/>
        <v>未確認</v>
      </c>
      <c r="K628" s="129" t="str">
        <f t="shared" si="114"/>
        <v>※</v>
      </c>
      <c r="L628" s="79">
        <v>0</v>
      </c>
      <c r="M628" s="217">
        <v>0</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698</v>
      </c>
      <c r="B629" s="1"/>
      <c r="C629" s="234" t="s">
        <v>699</v>
      </c>
      <c r="D629" s="235"/>
      <c r="E629" s="235"/>
      <c r="F629" s="235"/>
      <c r="G629" s="235"/>
      <c r="H629" s="236"/>
      <c r="I629" s="85" t="s">
        <v>700</v>
      </c>
      <c r="J629" s="78" t="str">
        <f t="shared" si="115"/>
        <v>未確認</v>
      </c>
      <c r="K629" s="129" t="str">
        <f t="shared" si="114"/>
        <v>※</v>
      </c>
      <c r="L629" s="79">
        <v>0</v>
      </c>
      <c r="M629" s="217">
        <v>0</v>
      </c>
      <c r="N629" s="217" t="s">
        <v>371</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701</v>
      </c>
      <c r="B630" s="1"/>
      <c r="C630" s="251" t="s">
        <v>702</v>
      </c>
      <c r="D630" s="252"/>
      <c r="E630" s="252"/>
      <c r="F630" s="252"/>
      <c r="G630" s="252"/>
      <c r="H630" s="253"/>
      <c r="I630" s="81" t="s">
        <v>703</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704</v>
      </c>
      <c r="B631" s="1"/>
      <c r="C631" s="234" t="s">
        <v>705</v>
      </c>
      <c r="D631" s="235"/>
      <c r="E631" s="235"/>
      <c r="F631" s="235"/>
      <c r="G631" s="235"/>
      <c r="H631" s="236"/>
      <c r="I631" s="81" t="s">
        <v>706</v>
      </c>
      <c r="J631" s="78" t="str">
        <f t="shared" si="115"/>
        <v>未確認</v>
      </c>
      <c r="K631" s="129" t="str">
        <f t="shared" si="114"/>
        <v>※</v>
      </c>
      <c r="L631" s="79" t="s">
        <v>371</v>
      </c>
      <c r="M631" s="217" t="s">
        <v>371</v>
      </c>
      <c r="N631" s="217" t="s">
        <v>371</v>
      </c>
      <c r="O631" s="217" t="s">
        <v>371</v>
      </c>
      <c r="P631" s="217" t="s">
        <v>371</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707</v>
      </c>
      <c r="B632" s="1"/>
      <c r="C632" s="251" t="s">
        <v>708</v>
      </c>
      <c r="D632" s="252"/>
      <c r="E632" s="252"/>
      <c r="F632" s="252"/>
      <c r="G632" s="252"/>
      <c r="H632" s="253"/>
      <c r="I632" s="81" t="s">
        <v>709</v>
      </c>
      <c r="J632" s="78" t="str">
        <f t="shared" si="115"/>
        <v>未確認</v>
      </c>
      <c r="K632" s="129" t="str">
        <f t="shared" si="114"/>
        <v>※</v>
      </c>
      <c r="L632" s="79" t="s">
        <v>371</v>
      </c>
      <c r="M632" s="217" t="s">
        <v>371</v>
      </c>
      <c r="N632" s="217" t="s">
        <v>371</v>
      </c>
      <c r="O632" s="217" t="s">
        <v>371</v>
      </c>
      <c r="P632" s="217" t="s">
        <v>371</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710</v>
      </c>
      <c r="B633" s="1"/>
      <c r="C633" s="251" t="s">
        <v>711</v>
      </c>
      <c r="D633" s="252"/>
      <c r="E633" s="252"/>
      <c r="F633" s="252"/>
      <c r="G633" s="252"/>
      <c r="H633" s="253"/>
      <c r="I633" s="81" t="s">
        <v>712</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714</v>
      </c>
      <c r="C641" s="251" t="s">
        <v>715</v>
      </c>
      <c r="D641" s="252"/>
      <c r="E641" s="252"/>
      <c r="F641" s="252"/>
      <c r="G641" s="252"/>
      <c r="H641" s="253"/>
      <c r="I641" s="81" t="s">
        <v>716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t="s">
        <v>371</v>
      </c>
      <c r="P641" s="217" t="s">
        <v>371</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717</v>
      </c>
      <c r="B642" s="1"/>
      <c r="C642" s="251" t="s">
        <v>718</v>
      </c>
      <c r="D642" s="252"/>
      <c r="E642" s="252"/>
      <c r="F642" s="252"/>
      <c r="G642" s="252"/>
      <c r="H642" s="253"/>
      <c r="I642" s="81" t="s">
        <v>719</v>
      </c>
      <c r="J642" s="78" t="str">
        <f ref="J642:J648" t="shared" si="121">IF(SUM(L642:BS642)=0,IF(COUNTIF(L642:BS642,"未確認")&gt;0,"未確認",IF(COUNTIF(L642:BS642,"~*")&gt;0,"*",SUM(L642:BS642))),SUM(L642:BS642))</f>
        <v>未確認</v>
      </c>
      <c r="K642" s="129" t="str">
        <f t="shared" si="120"/>
        <v>※</v>
      </c>
      <c r="L642" s="79" t="s">
        <v>371</v>
      </c>
      <c r="M642" s="217" t="s">
        <v>371</v>
      </c>
      <c r="N642" s="217" t="s">
        <v>371</v>
      </c>
      <c r="O642" s="217">
        <v>740</v>
      </c>
      <c r="P642" s="217" t="s">
        <v>371</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720</v>
      </c>
      <c r="B643" s="1"/>
      <c r="C643" s="251" t="s">
        <v>721</v>
      </c>
      <c r="D643" s="252"/>
      <c r="E643" s="252"/>
      <c r="F643" s="252"/>
      <c r="G643" s="252"/>
      <c r="H643" s="253"/>
      <c r="I643" s="81" t="s">
        <v>722</v>
      </c>
      <c r="J643" s="78" t="str">
        <f t="shared" si="121"/>
        <v>未確認</v>
      </c>
      <c r="K643" s="129" t="str">
        <f t="shared" si="120"/>
        <v>※</v>
      </c>
      <c r="L643" s="79" t="s">
        <v>371</v>
      </c>
      <c r="M643" s="217" t="s">
        <v>371</v>
      </c>
      <c r="N643" s="217" t="s">
        <v>371</v>
      </c>
      <c r="O643" s="217">
        <v>325</v>
      </c>
      <c r="P643" s="217" t="s">
        <v>371</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723</v>
      </c>
      <c r="B644" s="1"/>
      <c r="C644" s="234" t="s">
        <v>724</v>
      </c>
      <c r="D644" s="235"/>
      <c r="E644" s="235"/>
      <c r="F644" s="235"/>
      <c r="G644" s="235"/>
      <c r="H644" s="236"/>
      <c r="I644" s="81" t="s">
        <v>725</v>
      </c>
      <c r="J644" s="78" t="str">
        <f t="shared" si="121"/>
        <v>未確認</v>
      </c>
      <c r="K644" s="129" t="str">
        <f t="shared" si="120"/>
        <v>※</v>
      </c>
      <c r="L644" s="79">
        <v>0</v>
      </c>
      <c r="M644" s="217">
        <v>0</v>
      </c>
      <c r="N644" s="217">
        <v>0</v>
      </c>
      <c r="O644" s="217">
        <v>0</v>
      </c>
      <c r="P644" s="217" t="s">
        <v>371</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726</v>
      </c>
      <c r="B645" s="1"/>
      <c r="C645" s="251" t="s">
        <v>727</v>
      </c>
      <c r="D645" s="252"/>
      <c r="E645" s="252"/>
      <c r="F645" s="252"/>
      <c r="G645" s="252"/>
      <c r="H645" s="253"/>
      <c r="I645" s="81" t="s">
        <v>728</v>
      </c>
      <c r="J645" s="78" t="str">
        <f t="shared" si="121"/>
        <v>未確認</v>
      </c>
      <c r="K645" s="129" t="str">
        <f t="shared" si="120"/>
        <v>※</v>
      </c>
      <c r="L645" s="79" t="s">
        <v>371</v>
      </c>
      <c r="M645" s="217">
        <v>0</v>
      </c>
      <c r="N645" s="217" t="s">
        <v>371</v>
      </c>
      <c r="O645" s="217" t="s">
        <v>371</v>
      </c>
      <c r="P645" s="217">
        <v>90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729</v>
      </c>
      <c r="B646" s="1"/>
      <c r="C646" s="251" t="s">
        <v>730</v>
      </c>
      <c r="D646" s="252"/>
      <c r="E646" s="252"/>
      <c r="F646" s="252"/>
      <c r="G646" s="252"/>
      <c r="H646" s="253"/>
      <c r="I646" s="81" t="s">
        <v>731</v>
      </c>
      <c r="J646" s="78" t="str">
        <f t="shared" si="121"/>
        <v>未確認</v>
      </c>
      <c r="K646" s="129" t="str">
        <f t="shared" si="120"/>
        <v>※</v>
      </c>
      <c r="L646" s="79" t="s">
        <v>371</v>
      </c>
      <c r="M646" s="217">
        <v>0</v>
      </c>
      <c r="N646" s="217">
        <v>0</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732</v>
      </c>
      <c r="B647" s="1"/>
      <c r="C647" s="251" t="s">
        <v>733</v>
      </c>
      <c r="D647" s="252"/>
      <c r="E647" s="252"/>
      <c r="F647" s="252"/>
      <c r="G647" s="252"/>
      <c r="H647" s="253"/>
      <c r="I647" s="81" t="s">
        <v>734</v>
      </c>
      <c r="J647" s="78" t="str">
        <f t="shared" si="121"/>
        <v>未確認</v>
      </c>
      <c r="K647" s="129" t="str">
        <f t="shared" si="120"/>
        <v>※</v>
      </c>
      <c r="L647" s="79" t="s">
        <v>371</v>
      </c>
      <c r="M647" s="217">
        <v>0</v>
      </c>
      <c r="N647" s="217">
        <v>0</v>
      </c>
      <c r="O647" s="217">
        <v>0</v>
      </c>
      <c r="P647" s="217" t="s">
        <v>371</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735</v>
      </c>
      <c r="B648" s="1"/>
      <c r="C648" s="234" t="s">
        <v>736</v>
      </c>
      <c r="D648" s="235"/>
      <c r="E648" s="235"/>
      <c r="F648" s="235"/>
      <c r="G648" s="235"/>
      <c r="H648" s="236"/>
      <c r="I648" s="81" t="s">
        <v>737</v>
      </c>
      <c r="J648" s="78" t="str">
        <f t="shared" si="121"/>
        <v>未確認</v>
      </c>
      <c r="K648" s="129" t="str">
        <f t="shared" si="120"/>
        <v>※</v>
      </c>
      <c r="L648" s="79">
        <v>0</v>
      </c>
      <c r="M648" s="217">
        <v>0</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739</v>
      </c>
      <c r="C656" s="258" t="s">
        <v>740</v>
      </c>
      <c r="D656" s="259"/>
      <c r="E656" s="259"/>
      <c r="F656" s="259"/>
      <c r="G656" s="259"/>
      <c r="H656" s="260"/>
      <c r="I656" s="81" t="s">
        <v>741</v>
      </c>
      <c r="J656" s="78" t="str">
        <f>IF(SUM(L656:BS656)=0,IF(COUNTIF(L656:BS656,"未確認")&gt;0,"未確認",IF(COUNTIF(L656:BS656,"~*")&gt;0,"*",SUM(L656:BS656))),SUM(L656:BS656))</f>
        <v>未確認</v>
      </c>
      <c r="K656" s="129" t="str">
        <f ref="K656:K670" t="shared" si="126">IF(OR(COUNTIF(L656:BS656,"未確認")&gt;0,COUNTIF(L656:BS656,"*")&gt;0),"※","")</f>
        <v>※</v>
      </c>
      <c r="L656" s="79">
        <v>295</v>
      </c>
      <c r="M656" s="217">
        <v>286</v>
      </c>
      <c r="N656" s="217">
        <v>541</v>
      </c>
      <c r="O656" s="217">
        <v>583</v>
      </c>
      <c r="P656" s="217">
        <v>164</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742</v>
      </c>
      <c r="B657" s="58"/>
      <c r="C657" s="117"/>
      <c r="D657" s="118"/>
      <c r="E657" s="251" t="s">
        <v>743</v>
      </c>
      <c r="F657" s="252"/>
      <c r="G657" s="252"/>
      <c r="H657" s="253"/>
      <c r="I657" s="81" t="s">
        <v>744</v>
      </c>
      <c r="J657" s="78" t="str">
        <f ref="J657:J670" t="shared" si="127">IF(SUM(L657:BS657)=0,IF(COUNTIF(L657:BS657,"未確認")&gt;0,"未確認",IF(COUNTIF(L657:BS657,"~*")&gt;0,"*",SUM(L657:BS657))),SUM(L657:BS657))</f>
        <v>未確認</v>
      </c>
      <c r="K657" s="129" t="str">
        <f t="shared" si="126"/>
        <v>※</v>
      </c>
      <c r="L657" s="79">
        <v>25</v>
      </c>
      <c r="M657" s="217">
        <v>0</v>
      </c>
      <c r="N657" s="217">
        <v>0</v>
      </c>
      <c r="O657" s="217">
        <v>109</v>
      </c>
      <c r="P657" s="217">
        <v>21</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745</v>
      </c>
      <c r="B658" s="58"/>
      <c r="C658" s="117"/>
      <c r="D658" s="118"/>
      <c r="E658" s="251" t="s">
        <v>746</v>
      </c>
      <c r="F658" s="252"/>
      <c r="G658" s="252"/>
      <c r="H658" s="253"/>
      <c r="I658" s="81" t="s">
        <v>747</v>
      </c>
      <c r="J658" s="78" t="str">
        <f t="shared" si="127"/>
        <v>未確認</v>
      </c>
      <c r="K658" s="129" t="str">
        <f t="shared" si="126"/>
        <v>※</v>
      </c>
      <c r="L658" s="79">
        <v>268</v>
      </c>
      <c r="M658" s="217">
        <v>286</v>
      </c>
      <c r="N658" s="217">
        <v>515</v>
      </c>
      <c r="O658" s="217">
        <v>380</v>
      </c>
      <c r="P658" s="217">
        <v>68</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748</v>
      </c>
      <c r="B659" s="58"/>
      <c r="C659" s="191"/>
      <c r="D659" s="192"/>
      <c r="E659" s="251" t="s">
        <v>749</v>
      </c>
      <c r="F659" s="252"/>
      <c r="G659" s="252"/>
      <c r="H659" s="253"/>
      <c r="I659" s="81" t="s">
        <v>750</v>
      </c>
      <c r="J659" s="78" t="str">
        <f t="shared" si="127"/>
        <v>未確認</v>
      </c>
      <c r="K659" s="129" t="str">
        <f t="shared" si="126"/>
        <v>※</v>
      </c>
      <c r="L659" s="79">
        <v>0</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751</v>
      </c>
      <c r="B660" s="58"/>
      <c r="C660" s="191"/>
      <c r="D660" s="192"/>
      <c r="E660" s="251" t="s">
        <v>752</v>
      </c>
      <c r="F660" s="252"/>
      <c r="G660" s="252"/>
      <c r="H660" s="253"/>
      <c r="I660" s="81" t="s">
        <v>753</v>
      </c>
      <c r="J660" s="78" t="str">
        <f t="shared" si="127"/>
        <v>未確認</v>
      </c>
      <c r="K660" s="129" t="str">
        <f t="shared" si="126"/>
        <v>※</v>
      </c>
      <c r="L660" s="79" t="s">
        <v>371</v>
      </c>
      <c r="M660" s="217">
        <v>0</v>
      </c>
      <c r="N660" s="217">
        <v>26</v>
      </c>
      <c r="O660" s="217">
        <v>103</v>
      </c>
      <c r="P660" s="217">
        <v>76</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754</v>
      </c>
      <c r="B661" s="58"/>
      <c r="C661" s="117"/>
      <c r="D661" s="118"/>
      <c r="E661" s="251" t="s">
        <v>755</v>
      </c>
      <c r="F661" s="252"/>
      <c r="G661" s="252"/>
      <c r="H661" s="253"/>
      <c r="I661" s="81" t="s">
        <v>756</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757</v>
      </c>
      <c r="B662" s="58"/>
      <c r="C662" s="117"/>
      <c r="D662" s="118"/>
      <c r="E662" s="251" t="s">
        <v>758</v>
      </c>
      <c r="F662" s="252"/>
      <c r="G662" s="252"/>
      <c r="H662" s="253"/>
      <c r="I662" s="81" t="s">
        <v>759</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760</v>
      </c>
      <c r="B663" s="58"/>
      <c r="C663" s="117"/>
      <c r="D663" s="118"/>
      <c r="E663" s="251" t="s">
        <v>761</v>
      </c>
      <c r="F663" s="252"/>
      <c r="G663" s="252"/>
      <c r="H663" s="253"/>
      <c r="I663" s="81" t="s">
        <v>762</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763</v>
      </c>
      <c r="B664" s="58"/>
      <c r="C664" s="119"/>
      <c r="D664" s="120"/>
      <c r="E664" s="251" t="s">
        <v>764</v>
      </c>
      <c r="F664" s="252"/>
      <c r="G664" s="252"/>
      <c r="H664" s="253"/>
      <c r="I664" s="81" t="s">
        <v>765</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766</v>
      </c>
      <c r="B665" s="58"/>
      <c r="C665" s="251" t="s">
        <v>767</v>
      </c>
      <c r="D665" s="252"/>
      <c r="E665" s="252"/>
      <c r="F665" s="252"/>
      <c r="G665" s="252"/>
      <c r="H665" s="253"/>
      <c r="I665" s="81" t="s">
        <v>768</v>
      </c>
      <c r="J665" s="78" t="str">
        <f t="shared" si="127"/>
        <v>未確認</v>
      </c>
      <c r="K665" s="129" t="str">
        <f t="shared" si="126"/>
        <v>※</v>
      </c>
      <c r="L665" s="79">
        <v>279</v>
      </c>
      <c r="M665" s="217">
        <v>284</v>
      </c>
      <c r="N665" s="217">
        <v>238</v>
      </c>
      <c r="O665" s="217">
        <v>477</v>
      </c>
      <c r="P665" s="217">
        <v>141</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769</v>
      </c>
      <c r="B666" s="58"/>
      <c r="C666" s="234" t="s">
        <v>770</v>
      </c>
      <c r="D666" s="235"/>
      <c r="E666" s="235"/>
      <c r="F666" s="235"/>
      <c r="G666" s="235"/>
      <c r="H666" s="236"/>
      <c r="I666" s="85" t="s">
        <v>771</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772</v>
      </c>
      <c r="B667" s="58"/>
      <c r="C667" s="251" t="s">
        <v>773</v>
      </c>
      <c r="D667" s="252"/>
      <c r="E667" s="252"/>
      <c r="F667" s="252"/>
      <c r="G667" s="252"/>
      <c r="H667" s="253"/>
      <c r="I667" s="81" t="s">
        <v>774</v>
      </c>
      <c r="J667" s="78" t="str">
        <f t="shared" si="127"/>
        <v>未確認</v>
      </c>
      <c r="K667" s="129" t="str">
        <f t="shared" si="126"/>
        <v>※</v>
      </c>
      <c r="L667" s="79">
        <v>271</v>
      </c>
      <c r="M667" s="217">
        <v>278</v>
      </c>
      <c r="N667" s="217">
        <v>68</v>
      </c>
      <c r="O667" s="217">
        <v>346</v>
      </c>
      <c r="P667" s="217">
        <v>117</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775</v>
      </c>
      <c r="B668" s="58"/>
      <c r="C668" s="251" t="s">
        <v>776</v>
      </c>
      <c r="D668" s="252"/>
      <c r="E668" s="252"/>
      <c r="F668" s="252"/>
      <c r="G668" s="252"/>
      <c r="H668" s="253"/>
      <c r="I668" s="81" t="s">
        <v>777</v>
      </c>
      <c r="J668" s="78" t="str">
        <f t="shared" si="127"/>
        <v>未確認</v>
      </c>
      <c r="K668" s="129" t="str">
        <f t="shared" si="126"/>
        <v>※</v>
      </c>
      <c r="L668" s="79">
        <v>269</v>
      </c>
      <c r="M668" s="217">
        <v>200</v>
      </c>
      <c r="N668" s="217">
        <v>287</v>
      </c>
      <c r="O668" s="217">
        <v>251</v>
      </c>
      <c r="P668" s="217">
        <v>27</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778</v>
      </c>
      <c r="B669" s="58"/>
      <c r="C669" s="234" t="s">
        <v>779</v>
      </c>
      <c r="D669" s="235"/>
      <c r="E669" s="235"/>
      <c r="F669" s="235"/>
      <c r="G669" s="235"/>
      <c r="H669" s="236"/>
      <c r="I669" s="81" t="s">
        <v>780</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781</v>
      </c>
      <c r="B670" s="58"/>
      <c r="C670" s="251" t="s">
        <v>782</v>
      </c>
      <c r="D670" s="252"/>
      <c r="E670" s="252"/>
      <c r="F670" s="252"/>
      <c r="G670" s="252"/>
      <c r="H670" s="253"/>
      <c r="I670" s="81" t="s">
        <v>783</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784</v>
      </c>
      <c r="B677" s="58"/>
      <c r="C677" s="234" t="s">
        <v>785</v>
      </c>
      <c r="D677" s="235"/>
      <c r="E677" s="235"/>
      <c r="F677" s="235"/>
      <c r="G677" s="235"/>
      <c r="H677" s="236"/>
      <c r="I677" s="85" t="s">
        <v>786</v>
      </c>
      <c r="J677" s="140"/>
      <c r="K677" s="141"/>
      <c r="L677" s="67" t="s">
        <v>40</v>
      </c>
      <c r="M677" s="211" t="s">
        <v>40</v>
      </c>
      <c r="N677" s="211" t="s">
        <v>40</v>
      </c>
      <c r="O677" s="211" t="s">
        <v>40</v>
      </c>
      <c r="P677" s="211" t="s">
        <v>40</v>
      </c>
      <c r="Q677" s="211" t="s">
        <v>787</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788</v>
      </c>
      <c r="B678" s="58"/>
      <c r="C678" s="234" t="s">
        <v>789</v>
      </c>
      <c r="D678" s="235"/>
      <c r="E678" s="235"/>
      <c r="F678" s="235"/>
      <c r="G678" s="235"/>
      <c r="H678" s="236"/>
      <c r="I678" s="85" t="s">
        <v>790</v>
      </c>
      <c r="J678" s="140"/>
      <c r="K678" s="141"/>
      <c r="L678" s="142">
        <v>0</v>
      </c>
      <c r="M678" s="230">
        <v>0</v>
      </c>
      <c r="N678" s="230">
        <v>0</v>
      </c>
      <c r="O678" s="230">
        <v>0</v>
      </c>
      <c r="P678" s="230">
        <v>0</v>
      </c>
      <c r="Q678" s="230">
        <v>99</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791</v>
      </c>
      <c r="B679" s="58"/>
      <c r="C679" s="234" t="s">
        <v>792</v>
      </c>
      <c r="D679" s="235"/>
      <c r="E679" s="235"/>
      <c r="F679" s="235"/>
      <c r="G679" s="235"/>
      <c r="H679" s="236"/>
      <c r="I679" s="85" t="s">
        <v>793</v>
      </c>
      <c r="J679" s="140"/>
      <c r="K679" s="141"/>
      <c r="L679" s="194">
        <v>0</v>
      </c>
      <c r="M679" s="231">
        <v>0</v>
      </c>
      <c r="N679" s="231">
        <v>0</v>
      </c>
      <c r="O679" s="231">
        <v>0</v>
      </c>
      <c r="P679" s="231">
        <v>0</v>
      </c>
      <c r="Q679" s="231">
        <v>6.3</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794</v>
      </c>
      <c r="B680" s="58"/>
      <c r="C680" s="245" t="s">
        <v>795</v>
      </c>
      <c r="D680" s="246"/>
      <c r="E680" s="246"/>
      <c r="F680" s="246"/>
      <c r="G680" s="246"/>
      <c r="H680" s="247"/>
      <c r="I680" s="238" t="s">
        <v>796</v>
      </c>
      <c r="J680" s="140"/>
      <c r="K680" s="141"/>
      <c r="L680" s="195">
        <v>101</v>
      </c>
      <c r="M680" s="232">
        <v>54</v>
      </c>
      <c r="N680" s="232">
        <v>519</v>
      </c>
      <c r="O680" s="232">
        <v>351</v>
      </c>
      <c r="P680" s="232">
        <v>0</v>
      </c>
      <c r="Q680" s="232">
        <v>331</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797</v>
      </c>
      <c r="B681" s="58"/>
      <c r="C681" s="143"/>
      <c r="D681" s="144"/>
      <c r="E681" s="245" t="s">
        <v>798</v>
      </c>
      <c r="F681" s="246"/>
      <c r="G681" s="246"/>
      <c r="H681" s="247"/>
      <c r="I681" s="243"/>
      <c r="J681" s="140"/>
      <c r="K681" s="141"/>
      <c r="L681" s="195">
        <v>0</v>
      </c>
      <c r="M681" s="232">
        <v>0</v>
      </c>
      <c r="N681" s="232">
        <v>0</v>
      </c>
      <c r="O681" s="232">
        <v>0</v>
      </c>
      <c r="P681" s="232">
        <v>0</v>
      </c>
      <c r="Q681" s="232">
        <v>62</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799</v>
      </c>
      <c r="H682" s="254"/>
      <c r="I682" s="243"/>
      <c r="J682" s="140"/>
      <c r="K682" s="141"/>
      <c r="L682" s="195">
        <v>0</v>
      </c>
      <c r="M682" s="232">
        <v>0</v>
      </c>
      <c r="N682" s="232">
        <v>0</v>
      </c>
      <c r="O682" s="232">
        <v>0</v>
      </c>
      <c r="P682" s="232">
        <v>0</v>
      </c>
      <c r="Q682" s="232">
        <v>62</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800</v>
      </c>
      <c r="H683" s="254"/>
      <c r="I683" s="243"/>
      <c r="J683" s="140"/>
      <c r="K683" s="141"/>
      <c r="L683" s="195">
        <v>0</v>
      </c>
      <c r="M683" s="232">
        <v>0</v>
      </c>
      <c r="N683" s="232">
        <v>0</v>
      </c>
      <c r="O683" s="232">
        <v>0</v>
      </c>
      <c r="P683" s="232">
        <v>0</v>
      </c>
      <c r="Q683" s="232">
        <v>44</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801</v>
      </c>
      <c r="B684" s="58"/>
      <c r="C684" s="145"/>
      <c r="D684" s="224"/>
      <c r="E684" s="248"/>
      <c r="F684" s="249"/>
      <c r="G684" s="223"/>
      <c r="H684" s="204" t="s">
        <v>802</v>
      </c>
      <c r="I684" s="244"/>
      <c r="J684" s="140"/>
      <c r="K684" s="141"/>
      <c r="L684" s="195">
        <v>0</v>
      </c>
      <c r="M684" s="232">
        <v>0</v>
      </c>
      <c r="N684" s="232">
        <v>0</v>
      </c>
      <c r="O684" s="232">
        <v>0</v>
      </c>
      <c r="P684" s="232">
        <v>0</v>
      </c>
      <c r="Q684" s="232">
        <v>44</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803</v>
      </c>
      <c r="B685" s="58"/>
      <c r="C685" s="245" t="s">
        <v>804</v>
      </c>
      <c r="D685" s="246"/>
      <c r="E685" s="246"/>
      <c r="F685" s="246"/>
      <c r="G685" s="250"/>
      <c r="H685" s="247"/>
      <c r="I685" s="238" t="s">
        <v>805</v>
      </c>
      <c r="J685" s="140"/>
      <c r="K685" s="141"/>
      <c r="L685" s="195">
        <v>0</v>
      </c>
      <c r="M685" s="232">
        <v>0</v>
      </c>
      <c r="N685" s="232">
        <v>0</v>
      </c>
      <c r="O685" s="232">
        <v>0</v>
      </c>
      <c r="P685" s="232">
        <v>0</v>
      </c>
      <c r="Q685" s="232">
        <v>67</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806</v>
      </c>
      <c r="B686" s="58"/>
      <c r="C686" s="188"/>
      <c r="D686" s="189"/>
      <c r="E686" s="234" t="s">
        <v>807</v>
      </c>
      <c r="F686" s="235"/>
      <c r="G686" s="235"/>
      <c r="H686" s="236"/>
      <c r="I686" s="239"/>
      <c r="J686" s="140"/>
      <c r="K686" s="141"/>
      <c r="L686" s="195">
        <v>0</v>
      </c>
      <c r="M686" s="232">
        <v>0</v>
      </c>
      <c r="N686" s="232">
        <v>0</v>
      </c>
      <c r="O686" s="232">
        <v>0</v>
      </c>
      <c r="P686" s="232">
        <v>0</v>
      </c>
      <c r="Q686" s="232">
        <v>67</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808</v>
      </c>
      <c r="D687" s="246"/>
      <c r="E687" s="246"/>
      <c r="F687" s="246"/>
      <c r="G687" s="250"/>
      <c r="H687" s="247"/>
      <c r="I687" s="239"/>
      <c r="J687" s="140"/>
      <c r="K687" s="141"/>
      <c r="L687" s="195">
        <v>0</v>
      </c>
      <c r="M687" s="232">
        <v>0</v>
      </c>
      <c r="N687" s="232">
        <v>0</v>
      </c>
      <c r="O687" s="232">
        <v>0</v>
      </c>
      <c r="P687" s="232">
        <v>0</v>
      </c>
      <c r="Q687" s="232">
        <v>74</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809</v>
      </c>
      <c r="F688" s="235"/>
      <c r="G688" s="235"/>
      <c r="H688" s="236"/>
      <c r="I688" s="239"/>
      <c r="J688" s="140"/>
      <c r="K688" s="141"/>
      <c r="L688" s="195">
        <v>0</v>
      </c>
      <c r="M688" s="232">
        <v>0</v>
      </c>
      <c r="N688" s="232">
        <v>0</v>
      </c>
      <c r="O688" s="232">
        <v>0</v>
      </c>
      <c r="P688" s="232">
        <v>0</v>
      </c>
      <c r="Q688" s="232">
        <v>62</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810</v>
      </c>
      <c r="D689" s="246"/>
      <c r="E689" s="246"/>
      <c r="F689" s="246"/>
      <c r="G689" s="250"/>
      <c r="H689" s="247"/>
      <c r="I689" s="239"/>
      <c r="J689" s="140"/>
      <c r="K689" s="141"/>
      <c r="L689" s="195">
        <v>0</v>
      </c>
      <c r="M689" s="232">
        <v>0</v>
      </c>
      <c r="N689" s="232">
        <v>0</v>
      </c>
      <c r="O689" s="232">
        <v>0</v>
      </c>
      <c r="P689" s="232">
        <v>0</v>
      </c>
      <c r="Q689" s="232">
        <v>80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811</v>
      </c>
      <c r="F690" s="235"/>
      <c r="G690" s="235"/>
      <c r="H690" s="236"/>
      <c r="I690" s="239"/>
      <c r="J690" s="140"/>
      <c r="K690" s="141"/>
      <c r="L690" s="195">
        <v>0</v>
      </c>
      <c r="M690" s="232">
        <v>0</v>
      </c>
      <c r="N690" s="232">
        <v>0</v>
      </c>
      <c r="O690" s="232">
        <v>0</v>
      </c>
      <c r="P690" s="232">
        <v>0</v>
      </c>
      <c r="Q690" s="232">
        <v>62</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812</v>
      </c>
      <c r="D691" s="246"/>
      <c r="E691" s="246"/>
      <c r="F691" s="246"/>
      <c r="G691" s="250"/>
      <c r="H691" s="247"/>
      <c r="I691" s="239"/>
      <c r="J691" s="140"/>
      <c r="K691" s="141"/>
      <c r="L691" s="195">
        <v>0</v>
      </c>
      <c r="M691" s="232">
        <v>0</v>
      </c>
      <c r="N691" s="232">
        <v>0</v>
      </c>
      <c r="O691" s="232">
        <v>0</v>
      </c>
      <c r="P691" s="232">
        <v>0</v>
      </c>
      <c r="Q691" s="232">
        <v>75</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813</v>
      </c>
      <c r="F692" s="235"/>
      <c r="G692" s="235"/>
      <c r="H692" s="236"/>
      <c r="I692" s="240"/>
      <c r="J692" s="140"/>
      <c r="K692" s="141"/>
      <c r="L692" s="195">
        <v>0</v>
      </c>
      <c r="M692" s="232">
        <v>0</v>
      </c>
      <c r="N692" s="232">
        <v>0</v>
      </c>
      <c r="O692" s="232">
        <v>0</v>
      </c>
      <c r="P692" s="232">
        <v>0</v>
      </c>
      <c r="Q692" s="232">
        <v>59</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814</v>
      </c>
      <c r="B693" s="58"/>
      <c r="C693" s="234" t="s">
        <v>815</v>
      </c>
      <c r="D693" s="235"/>
      <c r="E693" s="235"/>
      <c r="F693" s="235"/>
      <c r="G693" s="235"/>
      <c r="H693" s="236"/>
      <c r="I693" s="237" t="s">
        <v>816</v>
      </c>
      <c r="J693" s="205"/>
      <c r="K693" s="141"/>
      <c r="L693" s="199">
        <v>0</v>
      </c>
      <c r="M693" s="233">
        <v>0</v>
      </c>
      <c r="N693" s="233">
        <v>0</v>
      </c>
      <c r="O693" s="233">
        <v>0</v>
      </c>
      <c r="P693" s="233">
        <v>0</v>
      </c>
      <c r="Q693" s="233">
        <v>38.6</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817</v>
      </c>
      <c r="D694" s="235"/>
      <c r="E694" s="235"/>
      <c r="F694" s="235"/>
      <c r="G694" s="235"/>
      <c r="H694" s="236"/>
      <c r="I694" s="237"/>
      <c r="J694" s="241"/>
      <c r="K694" s="242"/>
      <c r="L694" s="199">
        <v>0</v>
      </c>
      <c r="M694" s="233">
        <v>0</v>
      </c>
      <c r="N694" s="233">
        <v>0</v>
      </c>
      <c r="O694" s="233">
        <v>0</v>
      </c>
      <c r="P694" s="233">
        <v>0</v>
      </c>
      <c r="Q694" s="233">
        <v>39.2</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818</v>
      </c>
      <c r="D695" s="235"/>
      <c r="E695" s="235"/>
      <c r="F695" s="235"/>
      <c r="G695" s="235"/>
      <c r="H695" s="236"/>
      <c r="I695" s="237"/>
      <c r="J695" s="241"/>
      <c r="K695" s="242"/>
      <c r="L695" s="199">
        <v>0</v>
      </c>
      <c r="M695" s="233">
        <v>0</v>
      </c>
      <c r="N695" s="233">
        <v>0</v>
      </c>
      <c r="O695" s="233">
        <v>0</v>
      </c>
      <c r="P695" s="233">
        <v>0</v>
      </c>
      <c r="Q695" s="233">
        <v>51</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819</v>
      </c>
      <c r="D696" s="235"/>
      <c r="E696" s="235"/>
      <c r="F696" s="235"/>
      <c r="G696" s="235"/>
      <c r="H696" s="236"/>
      <c r="I696" s="237"/>
      <c r="J696" s="241"/>
      <c r="K696" s="242"/>
      <c r="L696" s="199">
        <v>0</v>
      </c>
      <c r="M696" s="233">
        <v>0</v>
      </c>
      <c r="N696" s="233">
        <v>0</v>
      </c>
      <c r="O696" s="233">
        <v>0</v>
      </c>
      <c r="P696" s="233">
        <v>0</v>
      </c>
      <c r="Q696" s="233">
        <v>56.5</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821</v>
      </c>
      <c r="B704" s="1"/>
      <c r="C704" s="234" t="s">
        <v>822</v>
      </c>
      <c r="D704" s="235"/>
      <c r="E704" s="235"/>
      <c r="F704" s="235"/>
      <c r="G704" s="235"/>
      <c r="H704" s="236"/>
      <c r="I704" s="85" t="s">
        <v>823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824</v>
      </c>
      <c r="B705" s="1"/>
      <c r="C705" s="251" t="s">
        <v>825</v>
      </c>
      <c r="D705" s="252"/>
      <c r="E705" s="252"/>
      <c r="F705" s="252"/>
      <c r="G705" s="252"/>
      <c r="H705" s="253"/>
      <c r="I705" s="81" t="s">
        <v>826</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827</v>
      </c>
      <c r="B706" s="1"/>
      <c r="C706" s="251" t="s">
        <v>828</v>
      </c>
      <c r="D706" s="252"/>
      <c r="E706" s="252"/>
      <c r="F706" s="252"/>
      <c r="G706" s="252"/>
      <c r="H706" s="253"/>
      <c r="I706" s="81" t="s">
        <v>829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831</v>
      </c>
      <c r="C714" s="251" t="s">
        <v>832</v>
      </c>
      <c r="D714" s="252"/>
      <c r="E714" s="252"/>
      <c r="F714" s="252"/>
      <c r="G714" s="252"/>
      <c r="H714" s="253"/>
      <c r="I714" s="81" t="s">
        <v>833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834</v>
      </c>
      <c r="B715" s="1"/>
      <c r="C715" s="251" t="s">
        <v>835</v>
      </c>
      <c r="D715" s="252"/>
      <c r="E715" s="252"/>
      <c r="F715" s="252"/>
      <c r="G715" s="252"/>
      <c r="H715" s="253"/>
      <c r="I715" s="81" t="s">
        <v>836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837</v>
      </c>
      <c r="B716" s="1"/>
      <c r="C716" s="234" t="s">
        <v>838</v>
      </c>
      <c r="D716" s="235"/>
      <c r="E716" s="235"/>
      <c r="F716" s="235"/>
      <c r="G716" s="235"/>
      <c r="H716" s="236"/>
      <c r="I716" s="81" t="s">
        <v>839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840</v>
      </c>
      <c r="B717" s="1"/>
      <c r="C717" s="251" t="s">
        <v>841</v>
      </c>
      <c r="D717" s="252"/>
      <c r="E717" s="252"/>
      <c r="F717" s="252"/>
      <c r="G717" s="252"/>
      <c r="H717" s="253"/>
      <c r="I717" s="81" t="s">
        <v>842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844</v>
      </c>
      <c r="C726" s="251" t="s">
        <v>845</v>
      </c>
      <c r="D726" s="252"/>
      <c r="E726" s="252"/>
      <c r="F726" s="252"/>
      <c r="G726" s="252"/>
      <c r="H726" s="253"/>
      <c r="I726" s="81" t="s">
        <v>846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847</v>
      </c>
      <c r="B727" s="1"/>
      <c r="C727" s="251" t="s">
        <v>848</v>
      </c>
      <c r="D727" s="252"/>
      <c r="E727" s="252"/>
      <c r="F727" s="252"/>
      <c r="G727" s="252"/>
      <c r="H727" s="253"/>
      <c r="I727" s="81" t="s">
        <v>849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850</v>
      </c>
      <c r="B728" s="1"/>
      <c r="C728" s="234" t="s">
        <v>851</v>
      </c>
      <c r="D728" s="235"/>
      <c r="E728" s="235"/>
      <c r="F728" s="235"/>
      <c r="G728" s="235"/>
      <c r="H728" s="236"/>
      <c r="I728" s="81" t="s">
        <v>852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853</v>
      </c>
      <c r="B729" s="1"/>
      <c r="C729" s="234" t="s">
        <v>854</v>
      </c>
      <c r="D729" s="235"/>
      <c r="E729" s="235"/>
      <c r="F729" s="235"/>
      <c r="G729" s="235"/>
      <c r="H729" s="236"/>
      <c r="I729" s="81" t="s">
        <v>855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